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imspp-my.sharepoint.com/personal/tbrookins_nps_gov/Documents/Projects/HRS/FRST/HRS Addendum/LOI package/"/>
    </mc:Choice>
  </mc:AlternateContent>
  <xr:revisionPtr revIDLastSave="80" documentId="11_04277EC337D823E8A77DEACA174916ACA616BDF8" xr6:coauthVersionLast="47" xr6:coauthVersionMax="47" xr10:uidLastSave="{245CCE0B-8856-483A-9FC6-9419FD935F8A}"/>
  <bookViews>
    <workbookView xWindow="-110" yWindow="-110" windowWidth="19420" windowHeight="10420" xr2:uid="{00000000-000D-0000-FFFF-FFFF00000000}"/>
  </bookViews>
  <sheets>
    <sheet name="Budget Workshee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G25" i="6"/>
  <c r="G49" i="6"/>
  <c r="G91" i="6"/>
  <c r="G92" i="6"/>
  <c r="G93" i="6"/>
  <c r="G94" i="6"/>
  <c r="G95" i="6"/>
  <c r="G96" i="6"/>
  <c r="G97" i="6"/>
  <c r="G98" i="6"/>
  <c r="G99" i="6"/>
  <c r="G90" i="6"/>
  <c r="I66" i="6"/>
  <c r="H66" i="6"/>
  <c r="G61" i="6"/>
  <c r="G62" i="6"/>
  <c r="G63" i="6"/>
  <c r="G64" i="6"/>
  <c r="G65" i="6"/>
  <c r="I72" i="6"/>
  <c r="H72" i="6"/>
  <c r="G71" i="6"/>
  <c r="G70" i="6"/>
  <c r="G69" i="6"/>
  <c r="G60" i="6"/>
  <c r="G59" i="6"/>
  <c r="G58" i="6"/>
  <c r="G57" i="6"/>
  <c r="G56" i="6"/>
  <c r="I53" i="6"/>
  <c r="H53" i="6"/>
  <c r="G52" i="6"/>
  <c r="G51" i="6"/>
  <c r="G50" i="6"/>
  <c r="G48" i="6"/>
  <c r="G47" i="6"/>
  <c r="G46" i="6"/>
  <c r="I43" i="6"/>
  <c r="H43" i="6"/>
  <c r="G42" i="6"/>
  <c r="G41" i="6"/>
  <c r="G40" i="6"/>
  <c r="G39" i="6"/>
  <c r="I36" i="6"/>
  <c r="H36" i="6"/>
  <c r="G35" i="6"/>
  <c r="G34" i="6"/>
  <c r="G33" i="6"/>
  <c r="I27" i="6"/>
  <c r="H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I17" i="6"/>
  <c r="I29" i="6" s="1"/>
  <c r="H17" i="6"/>
  <c r="G16" i="6"/>
  <c r="G26" i="6" s="1"/>
  <c r="G15" i="6"/>
  <c r="G14" i="6"/>
  <c r="G24" i="6" s="1"/>
  <c r="G13" i="6"/>
  <c r="G23" i="6" s="1"/>
  <c r="G12" i="6"/>
  <c r="G11" i="6"/>
  <c r="G21" i="6" s="1"/>
  <c r="G10" i="6"/>
  <c r="G20" i="6" s="1"/>
  <c r="G72" i="6" l="1"/>
  <c r="I74" i="6"/>
  <c r="I79" i="6" s="1"/>
  <c r="G27" i="6"/>
  <c r="G100" i="6"/>
  <c r="G66" i="6"/>
  <c r="G43" i="6"/>
  <c r="G36" i="6"/>
  <c r="G53" i="6"/>
  <c r="G17" i="6"/>
  <c r="H29" i="6"/>
  <c r="H74" i="6" s="1"/>
  <c r="E105" i="6" l="1"/>
  <c r="G29" i="6"/>
  <c r="G74" i="6" s="1"/>
  <c r="H77" i="6"/>
  <c r="G77" i="6" l="1"/>
  <c r="H79" i="6"/>
  <c r="D105" i="6" s="1"/>
  <c r="G105" i="6" s="1"/>
  <c r="G79" i="6" l="1"/>
  <c r="I84" i="6" s="1"/>
  <c r="I85" i="6"/>
  <c r="I83" i="6" l="1"/>
</calcChain>
</file>

<file path=xl/sharedStrings.xml><?xml version="1.0" encoding="utf-8"?>
<sst xmlns="http://schemas.openxmlformats.org/spreadsheetml/2006/main" count="114" uniqueCount="102">
  <si>
    <t>Benefits</t>
  </si>
  <si>
    <t>Total Direct Costs</t>
  </si>
  <si>
    <t>Title:</t>
  </si>
  <si>
    <t>Period:</t>
  </si>
  <si>
    <t>Indirect Costs</t>
  </si>
  <si>
    <t>Total Costs</t>
  </si>
  <si>
    <t>Total Subcontract</t>
  </si>
  <si>
    <t>Travel</t>
  </si>
  <si>
    <t>Agency:</t>
  </si>
  <si>
    <t>Airfare</t>
  </si>
  <si>
    <t>Lodging</t>
  </si>
  <si>
    <t>Per Diem</t>
  </si>
  <si>
    <t>Ground Transportation</t>
  </si>
  <si>
    <t>Subtotal Personnel</t>
  </si>
  <si>
    <t>Subtotal Salaries</t>
  </si>
  <si>
    <t>Subtotal Travel</t>
  </si>
  <si>
    <t>Supplies</t>
  </si>
  <si>
    <t>Subtotal Equipment</t>
  </si>
  <si>
    <t>Subtotal Supplies</t>
  </si>
  <si>
    <t>Qty</t>
  </si>
  <si>
    <t>Other</t>
  </si>
  <si>
    <t>Subtotal Other</t>
  </si>
  <si>
    <t>Subtotal Benefits</t>
  </si>
  <si>
    <t>Recipient:</t>
  </si>
  <si>
    <t>Unit of Time</t>
  </si>
  <si>
    <t>Cost Per Unit of Time</t>
  </si>
  <si>
    <t>Cost Per</t>
  </si>
  <si>
    <t>trips</t>
  </si>
  <si>
    <t>days</t>
  </si>
  <si>
    <t>days or mileage</t>
  </si>
  <si>
    <t>Agreement #:</t>
  </si>
  <si>
    <t>(hour, day, week, month, % of salary, etc)</t>
  </si>
  <si>
    <t>COMMENTS:</t>
  </si>
  <si>
    <t>week</t>
  </si>
  <si>
    <t>(of hours, days, weeks, months, % of salary, etc.</t>
  </si>
  <si>
    <t>month</t>
  </si>
  <si>
    <t>Equipment (over $5k &amp; useful life of more than 1 yr)</t>
  </si>
  <si>
    <t>Equipment 1 Description</t>
  </si>
  <si>
    <t>Equipment 2 Description</t>
  </si>
  <si>
    <t>Equipment 3 Description</t>
  </si>
  <si>
    <t>Supply 2 Description</t>
  </si>
  <si>
    <t>Supply 3 Description</t>
  </si>
  <si>
    <t>Unit of Measure</t>
  </si>
  <si>
    <t>Transportation Stipend</t>
  </si>
  <si>
    <t>Housing Stipend</t>
  </si>
  <si>
    <t>NPS Funded Amount</t>
  </si>
  <si>
    <t>Complete these cells as appropriate</t>
  </si>
  <si>
    <t>Other 7 Description</t>
  </si>
  <si>
    <t>Other 8 Description</t>
  </si>
  <si>
    <t>Position Description</t>
  </si>
  <si>
    <t>Qty of Position</t>
  </si>
  <si>
    <t>NPS</t>
  </si>
  <si>
    <t>FY10</t>
  </si>
  <si>
    <t>Cost Share Check</t>
  </si>
  <si>
    <t>Total Project Budget</t>
  </si>
  <si>
    <t>ICR Calc Check</t>
  </si>
  <si>
    <t>In-Kind Cost Share</t>
  </si>
  <si>
    <t>Description</t>
  </si>
  <si>
    <t>Source</t>
  </si>
  <si>
    <t>Total</t>
  </si>
  <si>
    <t># of Units</t>
  </si>
  <si>
    <t>TOTAL</t>
  </si>
  <si>
    <t>as well as In-Kind Cost Share below</t>
  </si>
  <si>
    <t>Position Description #1</t>
  </si>
  <si>
    <t>Position Description #2</t>
  </si>
  <si>
    <t>Position Description #3</t>
  </si>
  <si>
    <t>Position Description #4</t>
  </si>
  <si>
    <t>Position Description #5</t>
  </si>
  <si>
    <t>Position Description #6</t>
  </si>
  <si>
    <t>Position Description #7</t>
  </si>
  <si>
    <t>Total Check (s/b 0)</t>
  </si>
  <si>
    <t>Contractual</t>
  </si>
  <si>
    <t>Supply 1 Description</t>
  </si>
  <si>
    <t>Other 9 Description</t>
  </si>
  <si>
    <t>Other 10 Description</t>
  </si>
  <si>
    <t>Subcontract/Subaward 1 Descrip</t>
  </si>
  <si>
    <t>Other 6 Description</t>
  </si>
  <si>
    <t>Other 5 Description</t>
  </si>
  <si>
    <t>Other 4 Description</t>
  </si>
  <si>
    <t>Other 3 Description</t>
  </si>
  <si>
    <t>Other 2 Description</t>
  </si>
  <si>
    <t>Other 1 Description</t>
  </si>
  <si>
    <t>Personnel</t>
  </si>
  <si>
    <t>% of Compensation</t>
  </si>
  <si>
    <t>Supply 4 Description</t>
  </si>
  <si>
    <t>Recipient Funded Amount</t>
  </si>
  <si>
    <t>Total NPS Funded</t>
  </si>
  <si>
    <t>Total Recipient Funded (including In-Kind)</t>
  </si>
  <si>
    <t>Value Per Unit*</t>
  </si>
  <si>
    <t>Subcontract/Subaward 2 Descrip</t>
  </si>
  <si>
    <t>Subcontract/Subaward 3 Descrip</t>
  </si>
  <si>
    <t>Total Agreement</t>
  </si>
  <si>
    <t>Total Agreement Amount</t>
  </si>
  <si>
    <t xml:space="preserve">INSTRUCTIONS:  Only change the highlighted cells.  First complete the cells highlighted in yellow followed by the cells highlighted in green.  Completing the green </t>
  </si>
  <si>
    <t xml:space="preserve">cells involves breaking down the total project budget into the NPS and recipient funded items.  The "Total Check" at the bottom of the worksheet will be 0 once </t>
  </si>
  <si>
    <t>ATTACHMENT A</t>
  </si>
  <si>
    <t>of NPS Funded Direct Costs</t>
  </si>
  <si>
    <t>Per Diem (first &amp; last day @ 75% rate)</t>
  </si>
  <si>
    <t>Once yellow cells are completed, manually account for total project budget in NPS and recipient columns</t>
  </si>
  <si>
    <t>* The value of a volunteer hour can be based the latest data from independentsector.org</t>
  </si>
  <si>
    <t xml:space="preserve">all Total Project Budget dollars have been properly allocated to either NPS or the Recipient.   The indirect cost rate used must be 17.5%,  as agreed to in the </t>
  </si>
  <si>
    <t xml:space="preserve">Cooperative and Joint Venture Agreement for the Cooperative Ecosystem Studies Unit. 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</si>
</sst>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00_);[Red]\(#,##0.000000\)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8"/>
      <color rgb="FF0070C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wrapText="1"/>
    </xf>
    <xf numFmtId="10" fontId="3" fillId="0" borderId="0" xfId="0" applyNumberFormat="1" applyFont="1"/>
    <xf numFmtId="0" fontId="2" fillId="0" borderId="0" xfId="0" applyFont="1" applyAlignment="1">
      <alignment horizontal="center"/>
    </xf>
    <xf numFmtId="43" fontId="3" fillId="0" borderId="0" xfId="2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0" fontId="3" fillId="0" borderId="0" xfId="0" applyNumberFormat="1" applyFont="1"/>
    <xf numFmtId="40" fontId="3" fillId="0" borderId="0" xfId="0" applyNumberFormat="1" applyFont="1" applyFill="1"/>
    <xf numFmtId="0" fontId="7" fillId="0" borderId="0" xfId="0" applyFont="1"/>
    <xf numFmtId="0" fontId="7" fillId="0" borderId="0" xfId="0" applyFont="1" applyAlignment="1">
      <alignment wrapText="1"/>
    </xf>
    <xf numFmtId="164" fontId="3" fillId="0" borderId="0" xfId="2" applyNumberFormat="1" applyFont="1"/>
    <xf numFmtId="164" fontId="3" fillId="0" borderId="0" xfId="0" applyNumberFormat="1" applyFont="1"/>
    <xf numFmtId="164" fontId="3" fillId="0" borderId="0" xfId="0" applyNumberFormat="1" applyFont="1" applyFill="1"/>
    <xf numFmtId="164" fontId="5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4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Alignment="1">
      <alignment horizontal="center" wrapText="1"/>
    </xf>
    <xf numFmtId="40" fontId="2" fillId="0" borderId="0" xfId="0" applyNumberFormat="1" applyFont="1" applyBorder="1" applyAlignment="1">
      <alignment horizontal="center" wrapText="1"/>
    </xf>
    <xf numFmtId="40" fontId="3" fillId="0" borderId="0" xfId="0" applyNumberFormat="1" applyFont="1" applyBorder="1"/>
    <xf numFmtId="164" fontId="3" fillId="0" borderId="0" xfId="0" applyNumberFormat="1" applyFont="1" applyBorder="1"/>
    <xf numFmtId="40" fontId="2" fillId="0" borderId="1" xfId="0" applyNumberFormat="1" applyFont="1" applyFill="1" applyBorder="1" applyAlignment="1">
      <alignment horizontal="center" wrapText="1"/>
    </xf>
    <xf numFmtId="40" fontId="3" fillId="0" borderId="2" xfId="0" applyNumberFormat="1" applyFont="1" applyFill="1" applyBorder="1"/>
    <xf numFmtId="164" fontId="3" fillId="0" borderId="2" xfId="0" applyNumberFormat="1" applyFont="1" applyFill="1" applyBorder="1"/>
    <xf numFmtId="164" fontId="3" fillId="3" borderId="0" xfId="0" applyNumberFormat="1" applyFont="1" applyFill="1" applyBorder="1"/>
    <xf numFmtId="0" fontId="3" fillId="0" borderId="0" xfId="0" applyFont="1" applyFill="1"/>
    <xf numFmtId="0" fontId="3" fillId="3" borderId="0" xfId="0" applyFont="1" applyFill="1"/>
    <xf numFmtId="0" fontId="8" fillId="0" borderId="0" xfId="0" applyFont="1" applyBorder="1"/>
    <xf numFmtId="0" fontId="3" fillId="0" borderId="0" xfId="0" applyFont="1" applyBorder="1"/>
    <xf numFmtId="40" fontId="3" fillId="0" borderId="0" xfId="0" applyNumberFormat="1" applyFont="1" applyFill="1" applyBorder="1"/>
    <xf numFmtId="0" fontId="5" fillId="0" borderId="0" xfId="0" applyFont="1"/>
    <xf numFmtId="0" fontId="3" fillId="0" borderId="5" xfId="0" applyFont="1" applyBorder="1"/>
    <xf numFmtId="40" fontId="3" fillId="0" borderId="5" xfId="0" applyNumberFormat="1" applyFont="1" applyBorder="1"/>
    <xf numFmtId="40" fontId="3" fillId="0" borderId="6" xfId="0" applyNumberFormat="1" applyFont="1" applyFill="1" applyBorder="1"/>
    <xf numFmtId="0" fontId="3" fillId="0" borderId="7" xfId="0" applyFont="1" applyBorder="1"/>
    <xf numFmtId="40" fontId="3" fillId="0" borderId="8" xfId="0" applyNumberFormat="1" applyFont="1" applyFill="1" applyBorder="1"/>
    <xf numFmtId="0" fontId="3" fillId="0" borderId="10" xfId="0" applyFont="1" applyBorder="1"/>
    <xf numFmtId="40" fontId="3" fillId="0" borderId="10" xfId="0" applyNumberFormat="1" applyFont="1" applyBorder="1"/>
    <xf numFmtId="40" fontId="3" fillId="0" borderId="11" xfId="0" applyNumberFormat="1" applyFont="1" applyFill="1" applyBorder="1"/>
    <xf numFmtId="0" fontId="2" fillId="0" borderId="4" xfId="0" applyFont="1" applyBorder="1"/>
    <xf numFmtId="0" fontId="2" fillId="0" borderId="7" xfId="0" applyFont="1" applyBorder="1"/>
    <xf numFmtId="0" fontId="2" fillId="0" borderId="0" xfId="0" applyFont="1" applyBorder="1"/>
    <xf numFmtId="40" fontId="2" fillId="0" borderId="0" xfId="0" applyNumberFormat="1" applyFont="1" applyBorder="1"/>
    <xf numFmtId="40" fontId="2" fillId="0" borderId="8" xfId="0" applyNumberFormat="1" applyFont="1" applyFill="1" applyBorder="1"/>
    <xf numFmtId="0" fontId="2" fillId="0" borderId="9" xfId="0" applyFont="1" applyBorder="1"/>
    <xf numFmtId="40" fontId="8" fillId="0" borderId="0" xfId="0" applyNumberFormat="1" applyFont="1" applyFill="1"/>
    <xf numFmtId="10" fontId="8" fillId="0" borderId="0" xfId="1" applyNumberFormat="1" applyFont="1" applyFill="1"/>
    <xf numFmtId="165" fontId="8" fillId="0" borderId="0" xfId="0" applyNumberFormat="1" applyFont="1" applyFill="1"/>
    <xf numFmtId="0" fontId="3" fillId="3" borderId="7" xfId="0" applyFont="1" applyFill="1" applyBorder="1"/>
    <xf numFmtId="0" fontId="3" fillId="3" borderId="0" xfId="0" applyFont="1" applyFill="1" applyBorder="1"/>
    <xf numFmtId="40" fontId="3" fillId="3" borderId="0" xfId="0" applyNumberFormat="1" applyFont="1" applyFill="1" applyBorder="1"/>
    <xf numFmtId="40" fontId="3" fillId="3" borderId="8" xfId="0" applyNumberFormat="1" applyFont="1" applyFill="1" applyBorder="1"/>
    <xf numFmtId="0" fontId="5" fillId="2" borderId="0" xfId="0" applyFont="1" applyFill="1"/>
    <xf numFmtId="10" fontId="3" fillId="2" borderId="0" xfId="1" applyNumberFormat="1" applyFont="1" applyFill="1" applyAlignment="1">
      <alignment horizontal="left"/>
    </xf>
    <xf numFmtId="9" fontId="3" fillId="2" borderId="0" xfId="1" applyFont="1" applyFill="1"/>
    <xf numFmtId="43" fontId="3" fillId="2" borderId="0" xfId="2" applyNumberFormat="1" applyFont="1" applyFill="1"/>
    <xf numFmtId="43" fontId="3" fillId="2" borderId="0" xfId="0" applyNumberFormat="1" applyFont="1" applyFill="1"/>
    <xf numFmtId="43" fontId="3" fillId="2" borderId="0" xfId="0" applyNumberFormat="1" applyFont="1" applyFill="1" applyAlignment="1">
      <alignment horizontal="center"/>
    </xf>
    <xf numFmtId="43" fontId="3" fillId="0" borderId="0" xfId="0" applyNumberFormat="1" applyFont="1" applyBorder="1"/>
    <xf numFmtId="43" fontId="3" fillId="3" borderId="2" xfId="0" applyNumberFormat="1" applyFont="1" applyFill="1" applyBorder="1"/>
    <xf numFmtId="43" fontId="3" fillId="3" borderId="0" xfId="0" applyNumberFormat="1" applyFont="1" applyFill="1"/>
    <xf numFmtId="43" fontId="3" fillId="0" borderId="2" xfId="0" applyNumberFormat="1" applyFont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43" fontId="3" fillId="0" borderId="2" xfId="0" applyNumberFormat="1" applyFont="1" applyFill="1" applyBorder="1"/>
    <xf numFmtId="43" fontId="3" fillId="0" borderId="0" xfId="0" applyNumberFormat="1" applyFont="1" applyFill="1"/>
    <xf numFmtId="43" fontId="2" fillId="0" borderId="0" xfId="0" applyNumberFormat="1" applyFont="1" applyBorder="1"/>
    <xf numFmtId="43" fontId="2" fillId="0" borderId="2" xfId="0" applyNumberFormat="1" applyFont="1" applyBorder="1"/>
    <xf numFmtId="43" fontId="2" fillId="0" borderId="2" xfId="0" applyNumberFormat="1" applyFont="1" applyFill="1" applyBorder="1"/>
    <xf numFmtId="43" fontId="2" fillId="0" borderId="0" xfId="0" applyNumberFormat="1" applyFont="1" applyFill="1"/>
    <xf numFmtId="43" fontId="3" fillId="0" borderId="0" xfId="2" applyNumberFormat="1" applyFont="1" applyBorder="1"/>
    <xf numFmtId="43" fontId="3" fillId="0" borderId="0" xfId="0" applyNumberFormat="1" applyFont="1" applyFill="1" applyBorder="1"/>
    <xf numFmtId="43" fontId="2" fillId="0" borderId="3" xfId="0" applyNumberFormat="1" applyFont="1" applyFill="1" applyBorder="1"/>
    <xf numFmtId="0" fontId="3" fillId="4" borderId="4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40" fontId="3" fillId="4" borderId="11" xfId="0" applyNumberFormat="1" applyFont="1" applyFill="1" applyBorder="1"/>
    <xf numFmtId="0" fontId="2" fillId="4" borderId="7" xfId="0" applyFont="1" applyFill="1" applyBorder="1"/>
    <xf numFmtId="43" fontId="2" fillId="4" borderId="0" xfId="0" applyNumberFormat="1" applyFont="1" applyFill="1" applyBorder="1"/>
    <xf numFmtId="0" fontId="2" fillId="4" borderId="0" xfId="0" applyFont="1" applyFill="1" applyBorder="1"/>
    <xf numFmtId="40" fontId="2" fillId="4" borderId="8" xfId="0" applyNumberFormat="1" applyFont="1" applyFill="1" applyBorder="1"/>
    <xf numFmtId="0" fontId="2" fillId="4" borderId="5" xfId="0" applyFont="1" applyFill="1" applyBorder="1"/>
    <xf numFmtId="40" fontId="2" fillId="4" borderId="6" xfId="0" applyNumberFormat="1" applyFont="1" applyFill="1" applyBorder="1"/>
    <xf numFmtId="40" fontId="8" fillId="0" borderId="0" xfId="0" applyNumberFormat="1" applyFont="1" applyBorder="1" applyAlignment="1">
      <alignment wrapText="1"/>
    </xf>
    <xf numFmtId="40" fontId="8" fillId="0" borderId="0" xfId="0" applyNumberFormat="1" applyFont="1" applyFill="1" applyBorder="1" applyAlignment="1">
      <alignment wrapText="1"/>
    </xf>
    <xf numFmtId="0" fontId="8" fillId="0" borderId="5" xfId="0" applyFont="1" applyBorder="1"/>
    <xf numFmtId="0" fontId="8" fillId="0" borderId="7" xfId="0" applyFont="1" applyBorder="1" applyAlignment="1"/>
    <xf numFmtId="0" fontId="8" fillId="0" borderId="8" xfId="0" applyFont="1" applyBorder="1"/>
    <xf numFmtId="0" fontId="8" fillId="0" borderId="4" xfId="0" applyFont="1" applyBorder="1"/>
    <xf numFmtId="40" fontId="8" fillId="0" borderId="5" xfId="0" applyNumberFormat="1" applyFont="1" applyBorder="1"/>
    <xf numFmtId="40" fontId="9" fillId="0" borderId="5" xfId="0" applyNumberFormat="1" applyFont="1" applyFill="1" applyBorder="1"/>
    <xf numFmtId="0" fontId="9" fillId="0" borderId="6" xfId="0" applyFont="1" applyBorder="1"/>
    <xf numFmtId="0" fontId="9" fillId="0" borderId="0" xfId="0" applyFont="1" applyBorder="1"/>
    <xf numFmtId="40" fontId="9" fillId="0" borderId="0" xfId="0" applyNumberFormat="1" applyFont="1" applyBorder="1"/>
    <xf numFmtId="40" fontId="9" fillId="0" borderId="0" xfId="0" applyNumberFormat="1" applyFont="1" applyFill="1" applyBorder="1"/>
    <xf numFmtId="0" fontId="9" fillId="0" borderId="8" xfId="0" applyFont="1" applyBorder="1"/>
    <xf numFmtId="0" fontId="9" fillId="0" borderId="10" xfId="0" applyFont="1" applyBorder="1"/>
    <xf numFmtId="40" fontId="9" fillId="0" borderId="10" xfId="0" applyNumberFormat="1" applyFont="1" applyBorder="1"/>
    <xf numFmtId="40" fontId="9" fillId="0" borderId="10" xfId="0" applyNumberFormat="1" applyFont="1" applyFill="1" applyBorder="1"/>
    <xf numFmtId="0" fontId="9" fillId="0" borderId="11" xfId="0" applyFont="1" applyBorder="1"/>
    <xf numFmtId="0" fontId="8" fillId="0" borderId="7" xfId="0" applyFont="1" applyBorder="1"/>
    <xf numFmtId="0" fontId="8" fillId="0" borderId="9" xfId="0" applyFont="1" applyBorder="1"/>
    <xf numFmtId="0" fontId="10" fillId="0" borderId="0" xfId="0" applyFont="1"/>
    <xf numFmtId="40" fontId="2" fillId="0" borderId="0" xfId="0" applyNumberFormat="1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0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"/>
  <sheetViews>
    <sheetView tabSelected="1" topLeftCell="A67" workbookViewId="0">
      <selection activeCell="E5" sqref="E5"/>
    </sheetView>
  </sheetViews>
  <sheetFormatPr defaultColWidth="9.1796875" defaultRowHeight="10" x14ac:dyDescent="0.2"/>
  <cols>
    <col min="1" max="1" width="1.7265625" style="2" customWidth="1"/>
    <col min="2" max="2" width="10.54296875" style="2" customWidth="1"/>
    <col min="3" max="3" width="18.26953125" style="2" customWidth="1"/>
    <col min="4" max="4" width="14.54296875" style="2" customWidth="1"/>
    <col min="5" max="5" width="16.453125" style="2" customWidth="1"/>
    <col min="6" max="6" width="17.81640625" style="2" customWidth="1"/>
    <col min="7" max="7" width="20.54296875" style="11" customWidth="1"/>
    <col min="8" max="9" width="20.54296875" style="12" customWidth="1"/>
    <col min="10" max="10" width="31.54296875" style="2" customWidth="1"/>
    <col min="11" max="16384" width="9.1796875" style="2"/>
  </cols>
  <sheetData>
    <row r="1" spans="1:10" ht="13.5" thickBot="1" x14ac:dyDescent="0.35">
      <c r="A1" s="110" t="s">
        <v>95</v>
      </c>
    </row>
    <row r="2" spans="1:10" ht="12.5" customHeight="1" x14ac:dyDescent="0.25">
      <c r="A2" s="1" t="s">
        <v>8</v>
      </c>
      <c r="C2" s="38" t="s">
        <v>51</v>
      </c>
      <c r="D2" s="13"/>
      <c r="E2" s="96" t="s">
        <v>93</v>
      </c>
      <c r="F2" s="93"/>
      <c r="G2" s="97"/>
      <c r="H2" s="98"/>
      <c r="I2" s="98"/>
      <c r="J2" s="99"/>
    </row>
    <row r="3" spans="1:10" ht="12.5" customHeight="1" x14ac:dyDescent="0.25">
      <c r="A3" s="4" t="s">
        <v>23</v>
      </c>
      <c r="B3" s="5"/>
      <c r="C3" s="60"/>
      <c r="D3" s="14"/>
      <c r="E3" s="94" t="s">
        <v>94</v>
      </c>
      <c r="F3" s="35"/>
      <c r="G3" s="91"/>
      <c r="H3" s="92"/>
      <c r="I3" s="92"/>
      <c r="J3" s="95"/>
    </row>
    <row r="4" spans="1:10" ht="12.5" customHeight="1" x14ac:dyDescent="0.25">
      <c r="A4" s="1" t="s">
        <v>2</v>
      </c>
      <c r="C4" s="60"/>
      <c r="D4" s="13"/>
      <c r="E4" s="108" t="s">
        <v>100</v>
      </c>
      <c r="F4" s="100"/>
      <c r="G4" s="101"/>
      <c r="H4" s="102"/>
      <c r="I4" s="102"/>
      <c r="J4" s="103"/>
    </row>
    <row r="5" spans="1:10" ht="12.5" customHeight="1" x14ac:dyDescent="0.25">
      <c r="A5" s="1" t="s">
        <v>30</v>
      </c>
      <c r="C5" s="60"/>
      <c r="D5" s="13"/>
      <c r="E5" s="108" t="s">
        <v>101</v>
      </c>
      <c r="F5" s="100"/>
      <c r="G5" s="101"/>
      <c r="H5" s="102"/>
      <c r="I5" s="102"/>
      <c r="J5" s="103"/>
    </row>
    <row r="6" spans="1:10" ht="12.5" customHeight="1" thickBot="1" x14ac:dyDescent="0.3">
      <c r="A6" s="1" t="s">
        <v>3</v>
      </c>
      <c r="C6" s="38" t="s">
        <v>52</v>
      </c>
      <c r="D6" s="13"/>
      <c r="E6" s="109"/>
      <c r="F6" s="104"/>
      <c r="G6" s="105"/>
      <c r="H6" s="106"/>
      <c r="I6" s="106"/>
      <c r="J6" s="107"/>
    </row>
    <row r="7" spans="1:10" s="1" customFormat="1" ht="10.5" x14ac:dyDescent="0.25">
      <c r="G7" s="111"/>
      <c r="H7" s="111"/>
      <c r="I7" s="24"/>
    </row>
    <row r="8" spans="1:10" s="5" customFormat="1" ht="10.5" x14ac:dyDescent="0.25">
      <c r="A8" s="1" t="s">
        <v>82</v>
      </c>
      <c r="D8" s="9" t="s">
        <v>24</v>
      </c>
      <c r="E8" s="10" t="s">
        <v>19</v>
      </c>
      <c r="F8" s="10" t="s">
        <v>25</v>
      </c>
      <c r="G8" s="26" t="s">
        <v>54</v>
      </c>
      <c r="H8" s="29" t="s">
        <v>45</v>
      </c>
      <c r="I8" s="25" t="s">
        <v>85</v>
      </c>
      <c r="J8" s="1" t="s">
        <v>32</v>
      </c>
    </row>
    <row r="9" spans="1:10" ht="33.75" customHeight="1" x14ac:dyDescent="0.2">
      <c r="B9" s="2" t="s">
        <v>50</v>
      </c>
      <c r="C9" s="2" t="s">
        <v>49</v>
      </c>
      <c r="D9" s="3" t="s">
        <v>31</v>
      </c>
      <c r="E9" s="8" t="s">
        <v>34</v>
      </c>
      <c r="F9" s="3"/>
      <c r="G9" s="27"/>
      <c r="H9" s="30"/>
    </row>
    <row r="10" spans="1:10" ht="10.5" x14ac:dyDescent="0.25">
      <c r="A10" s="1"/>
      <c r="B10" s="22"/>
      <c r="C10" s="22" t="s">
        <v>63</v>
      </c>
      <c r="D10" s="23"/>
      <c r="E10" s="63"/>
      <c r="F10" s="64"/>
      <c r="G10" s="66">
        <f>B10*E10*F10</f>
        <v>0</v>
      </c>
      <c r="H10" s="67"/>
      <c r="I10" s="68"/>
      <c r="J10" s="16"/>
    </row>
    <row r="11" spans="1:10" ht="10.5" x14ac:dyDescent="0.25">
      <c r="A11" s="1"/>
      <c r="B11" s="22"/>
      <c r="C11" s="22" t="s">
        <v>64</v>
      </c>
      <c r="D11" s="23"/>
      <c r="E11" s="63"/>
      <c r="F11" s="64"/>
      <c r="G11" s="66">
        <f t="shared" ref="G11:G16" si="0">B11*E11*F11</f>
        <v>0</v>
      </c>
      <c r="H11" s="67"/>
      <c r="I11" s="68"/>
      <c r="J11" s="16"/>
    </row>
    <row r="12" spans="1:10" ht="10.5" x14ac:dyDescent="0.25">
      <c r="A12" s="1"/>
      <c r="B12" s="22"/>
      <c r="C12" s="22" t="s">
        <v>65</v>
      </c>
      <c r="D12" s="23"/>
      <c r="E12" s="63"/>
      <c r="F12" s="64"/>
      <c r="G12" s="66">
        <f t="shared" si="0"/>
        <v>0</v>
      </c>
      <c r="H12" s="67"/>
      <c r="I12" s="68"/>
      <c r="J12" s="16"/>
    </row>
    <row r="13" spans="1:10" ht="10.5" x14ac:dyDescent="0.25">
      <c r="A13" s="1"/>
      <c r="B13" s="22"/>
      <c r="C13" s="22" t="s">
        <v>66</v>
      </c>
      <c r="D13" s="23"/>
      <c r="E13" s="63"/>
      <c r="F13" s="64"/>
      <c r="G13" s="66">
        <f t="shared" si="0"/>
        <v>0</v>
      </c>
      <c r="H13" s="67"/>
      <c r="I13" s="68"/>
      <c r="J13" s="16"/>
    </row>
    <row r="14" spans="1:10" ht="10.5" x14ac:dyDescent="0.25">
      <c r="A14" s="1"/>
      <c r="B14" s="22"/>
      <c r="C14" s="22" t="s">
        <v>67</v>
      </c>
      <c r="D14" s="23"/>
      <c r="E14" s="63"/>
      <c r="F14" s="64"/>
      <c r="G14" s="66">
        <f t="shared" si="0"/>
        <v>0</v>
      </c>
      <c r="H14" s="67"/>
      <c r="I14" s="68"/>
      <c r="J14" s="16"/>
    </row>
    <row r="15" spans="1:10" ht="10.5" x14ac:dyDescent="0.25">
      <c r="A15" s="1"/>
      <c r="B15" s="22"/>
      <c r="C15" s="22" t="s">
        <v>68</v>
      </c>
      <c r="D15" s="23"/>
      <c r="E15" s="63"/>
      <c r="F15" s="64"/>
      <c r="G15" s="66">
        <f t="shared" si="0"/>
        <v>0</v>
      </c>
      <c r="H15" s="67"/>
      <c r="I15" s="68"/>
      <c r="J15" s="16"/>
    </row>
    <row r="16" spans="1:10" ht="10.5" x14ac:dyDescent="0.25">
      <c r="A16" s="1"/>
      <c r="B16" s="22"/>
      <c r="C16" s="22" t="s">
        <v>69</v>
      </c>
      <c r="D16" s="23"/>
      <c r="E16" s="63"/>
      <c r="F16" s="65"/>
      <c r="G16" s="66">
        <f t="shared" si="0"/>
        <v>0</v>
      </c>
      <c r="H16" s="67"/>
      <c r="I16" s="68"/>
      <c r="J16" s="16"/>
    </row>
    <row r="17" spans="1:10" ht="10.5" x14ac:dyDescent="0.25">
      <c r="A17" s="1"/>
      <c r="E17" s="15"/>
      <c r="F17" s="18" t="s">
        <v>14</v>
      </c>
      <c r="G17" s="66">
        <f>SUM(G10:G16)</f>
        <v>0</v>
      </c>
      <c r="H17" s="69">
        <f t="shared" ref="H17:I17" si="1">SUM(H10:H16)</f>
        <v>0</v>
      </c>
      <c r="I17" s="66">
        <f t="shared" si="1"/>
        <v>0</v>
      </c>
      <c r="J17" s="16"/>
    </row>
    <row r="18" spans="1:10" ht="12.5" x14ac:dyDescent="0.25">
      <c r="A18" s="1"/>
      <c r="E18" s="15"/>
      <c r="F18" s="19"/>
      <c r="G18" s="28"/>
      <c r="H18" s="31"/>
      <c r="I18" s="17"/>
      <c r="J18" s="16"/>
    </row>
    <row r="19" spans="1:10" ht="10.5" x14ac:dyDescent="0.25">
      <c r="A19" s="1" t="s">
        <v>0</v>
      </c>
      <c r="E19" s="15" t="s">
        <v>83</v>
      </c>
      <c r="F19" s="16"/>
      <c r="G19" s="28"/>
      <c r="H19" s="31"/>
      <c r="I19" s="17"/>
      <c r="J19" s="16"/>
    </row>
    <row r="20" spans="1:10" ht="10.5" x14ac:dyDescent="0.25">
      <c r="A20" s="1"/>
      <c r="B20" s="33">
        <f>B10</f>
        <v>0</v>
      </c>
      <c r="C20" s="33" t="str">
        <f>C10</f>
        <v>Position Description #1</v>
      </c>
      <c r="D20" s="70"/>
      <c r="E20" s="62"/>
      <c r="F20" s="17"/>
      <c r="G20" s="66">
        <f>E20*G10</f>
        <v>0</v>
      </c>
      <c r="H20" s="67"/>
      <c r="I20" s="68"/>
      <c r="J20" s="16"/>
    </row>
    <row r="21" spans="1:10" ht="10.5" x14ac:dyDescent="0.25">
      <c r="A21" s="1"/>
      <c r="B21" s="33">
        <f t="shared" ref="B21:C26" si="2">B11</f>
        <v>0</v>
      </c>
      <c r="C21" s="33" t="str">
        <f>C11</f>
        <v>Position Description #2</v>
      </c>
      <c r="D21" s="71"/>
      <c r="E21" s="62"/>
      <c r="F21" s="17"/>
      <c r="G21" s="66">
        <f t="shared" ref="G21:G26" si="3">E21*G11</f>
        <v>0</v>
      </c>
      <c r="H21" s="67"/>
      <c r="I21" s="68"/>
      <c r="J21" s="16"/>
    </row>
    <row r="22" spans="1:10" ht="10.5" x14ac:dyDescent="0.25">
      <c r="A22" s="1"/>
      <c r="B22" s="33">
        <f t="shared" si="2"/>
        <v>0</v>
      </c>
      <c r="C22" s="33" t="str">
        <f t="shared" si="2"/>
        <v>Position Description #3</v>
      </c>
      <c r="D22" s="71"/>
      <c r="E22" s="62"/>
      <c r="F22" s="17"/>
      <c r="G22" s="66">
        <f t="shared" si="3"/>
        <v>0</v>
      </c>
      <c r="H22" s="67"/>
      <c r="I22" s="68"/>
      <c r="J22" s="16"/>
    </row>
    <row r="23" spans="1:10" ht="10.5" x14ac:dyDescent="0.25">
      <c r="A23" s="1"/>
      <c r="B23" s="33">
        <f t="shared" si="2"/>
        <v>0</v>
      </c>
      <c r="C23" s="33" t="str">
        <f t="shared" si="2"/>
        <v>Position Description #4</v>
      </c>
      <c r="D23" s="71"/>
      <c r="E23" s="62"/>
      <c r="F23" s="17"/>
      <c r="G23" s="66">
        <f t="shared" si="3"/>
        <v>0</v>
      </c>
      <c r="H23" s="67"/>
      <c r="I23" s="68"/>
      <c r="J23" s="16"/>
    </row>
    <row r="24" spans="1:10" ht="10.5" x14ac:dyDescent="0.25">
      <c r="A24" s="1"/>
      <c r="B24" s="33">
        <f t="shared" si="2"/>
        <v>0</v>
      </c>
      <c r="C24" s="33" t="str">
        <f t="shared" si="2"/>
        <v>Position Description #5</v>
      </c>
      <c r="D24" s="71"/>
      <c r="E24" s="62"/>
      <c r="F24" s="17"/>
      <c r="G24" s="66">
        <f t="shared" si="3"/>
        <v>0</v>
      </c>
      <c r="H24" s="67"/>
      <c r="I24" s="68"/>
      <c r="J24" s="16"/>
    </row>
    <row r="25" spans="1:10" ht="10.5" customHeight="1" x14ac:dyDescent="0.25">
      <c r="A25" s="1"/>
      <c r="B25" s="33">
        <f t="shared" si="2"/>
        <v>0</v>
      </c>
      <c r="C25" s="33" t="str">
        <f t="shared" si="2"/>
        <v>Position Description #6</v>
      </c>
      <c r="D25" s="33"/>
      <c r="E25" s="62"/>
      <c r="F25" s="17"/>
      <c r="G25" s="66">
        <f t="shared" si="3"/>
        <v>0</v>
      </c>
      <c r="H25" s="67"/>
      <c r="I25" s="68"/>
      <c r="J25" s="16"/>
    </row>
    <row r="26" spans="1:10" ht="10.5" x14ac:dyDescent="0.25">
      <c r="A26" s="1"/>
      <c r="B26" s="33">
        <f t="shared" si="2"/>
        <v>0</v>
      </c>
      <c r="C26" s="33" t="str">
        <f t="shared" si="2"/>
        <v>Position Description #7</v>
      </c>
      <c r="D26" s="33"/>
      <c r="E26" s="62"/>
      <c r="F26" s="17"/>
      <c r="G26" s="66">
        <f t="shared" si="3"/>
        <v>0</v>
      </c>
      <c r="H26" s="67"/>
      <c r="I26" s="68"/>
      <c r="J26" s="16"/>
    </row>
    <row r="27" spans="1:10" ht="10.5" x14ac:dyDescent="0.25">
      <c r="A27" s="1"/>
      <c r="B27" s="6"/>
      <c r="E27" s="16"/>
      <c r="F27" s="18" t="s">
        <v>22</v>
      </c>
      <c r="G27" s="66">
        <f>SUM(G20:G26)</f>
        <v>0</v>
      </c>
      <c r="H27" s="69">
        <f t="shared" ref="H27:I27" si="4">SUM(H20:H26)</f>
        <v>0</v>
      </c>
      <c r="I27" s="66">
        <f t="shared" si="4"/>
        <v>0</v>
      </c>
      <c r="J27" s="16"/>
    </row>
    <row r="28" spans="1:10" ht="10.5" x14ac:dyDescent="0.25">
      <c r="A28" s="1"/>
      <c r="E28" s="16"/>
      <c r="F28" s="16"/>
      <c r="G28" s="66"/>
      <c r="H28" s="72"/>
      <c r="I28" s="73"/>
      <c r="J28" s="16"/>
    </row>
    <row r="29" spans="1:10" s="1" customFormat="1" ht="10.5" x14ac:dyDescent="0.25">
      <c r="E29" s="20"/>
      <c r="F29" s="18" t="s">
        <v>13</v>
      </c>
      <c r="G29" s="74">
        <f>G17+G27</f>
        <v>0</v>
      </c>
      <c r="H29" s="75">
        <f t="shared" ref="H29:I29" si="5">H17+H27</f>
        <v>0</v>
      </c>
      <c r="I29" s="74">
        <f t="shared" si="5"/>
        <v>0</v>
      </c>
      <c r="J29" s="20"/>
    </row>
    <row r="30" spans="1:10" s="1" customFormat="1" ht="5.25" customHeight="1" x14ac:dyDescent="0.25">
      <c r="E30" s="20"/>
      <c r="F30" s="20"/>
      <c r="G30" s="74"/>
      <c r="H30" s="76"/>
      <c r="I30" s="77"/>
      <c r="J30" s="20"/>
    </row>
    <row r="31" spans="1:10" s="1" customFormat="1" ht="10.5" x14ac:dyDescent="0.25">
      <c r="E31" s="21" t="s">
        <v>19</v>
      </c>
      <c r="F31" s="21" t="s">
        <v>26</v>
      </c>
      <c r="G31" s="74"/>
      <c r="H31" s="76"/>
      <c r="I31" s="77"/>
      <c r="J31" s="20"/>
    </row>
    <row r="32" spans="1:10" s="1" customFormat="1" ht="10.5" x14ac:dyDescent="0.25">
      <c r="A32" s="1" t="s">
        <v>36</v>
      </c>
      <c r="C32" s="2"/>
      <c r="E32" s="20"/>
      <c r="F32" s="20"/>
      <c r="G32" s="74"/>
      <c r="H32" s="76"/>
      <c r="I32" s="77"/>
      <c r="J32" s="20"/>
    </row>
    <row r="33" spans="1:10" ht="12" customHeight="1" x14ac:dyDescent="0.2">
      <c r="C33" s="22" t="s">
        <v>37</v>
      </c>
      <c r="E33" s="64"/>
      <c r="F33" s="63"/>
      <c r="G33" s="66">
        <f>E33*F33</f>
        <v>0</v>
      </c>
      <c r="H33" s="67"/>
      <c r="I33" s="68"/>
      <c r="J33" s="16"/>
    </row>
    <row r="34" spans="1:10" ht="12" customHeight="1" x14ac:dyDescent="0.2">
      <c r="C34" s="22" t="s">
        <v>38</v>
      </c>
      <c r="E34" s="64"/>
      <c r="F34" s="63"/>
      <c r="G34" s="66">
        <f t="shared" ref="G34:G35" si="6">E34*F34</f>
        <v>0</v>
      </c>
      <c r="H34" s="67"/>
      <c r="I34" s="68"/>
      <c r="J34" s="16"/>
    </row>
    <row r="35" spans="1:10" ht="12" customHeight="1" x14ac:dyDescent="0.2">
      <c r="C35" s="22" t="s">
        <v>39</v>
      </c>
      <c r="E35" s="64"/>
      <c r="F35" s="63"/>
      <c r="G35" s="66">
        <f t="shared" si="6"/>
        <v>0</v>
      </c>
      <c r="H35" s="67"/>
      <c r="I35" s="68"/>
      <c r="J35" s="16"/>
    </row>
    <row r="36" spans="1:10" s="1" customFormat="1" ht="10.5" x14ac:dyDescent="0.25">
      <c r="E36" s="20"/>
      <c r="F36" s="18" t="s">
        <v>17</v>
      </c>
      <c r="G36" s="74">
        <f>SUM(G33:G35)</f>
        <v>0</v>
      </c>
      <c r="H36" s="75">
        <f t="shared" ref="H36:I36" si="7">SUM(H33:H35)</f>
        <v>0</v>
      </c>
      <c r="I36" s="74">
        <f t="shared" si="7"/>
        <v>0</v>
      </c>
      <c r="J36" s="20"/>
    </row>
    <row r="37" spans="1:10" s="1" customFormat="1" ht="5.25" customHeight="1" x14ac:dyDescent="0.25">
      <c r="E37" s="20"/>
      <c r="F37" s="20"/>
      <c r="G37" s="74"/>
      <c r="H37" s="76"/>
      <c r="I37" s="77"/>
      <c r="J37" s="20"/>
    </row>
    <row r="38" spans="1:10" s="1" customFormat="1" ht="10.5" x14ac:dyDescent="0.25">
      <c r="A38" s="1" t="s">
        <v>16</v>
      </c>
      <c r="E38" s="21" t="s">
        <v>19</v>
      </c>
      <c r="F38" s="21" t="s">
        <v>26</v>
      </c>
      <c r="G38" s="74"/>
      <c r="H38" s="76"/>
      <c r="I38" s="77"/>
      <c r="J38" s="20"/>
    </row>
    <row r="39" spans="1:10" x14ac:dyDescent="0.2">
      <c r="C39" s="22" t="s">
        <v>72</v>
      </c>
      <c r="E39" s="64"/>
      <c r="F39" s="63"/>
      <c r="G39" s="66">
        <f>E39*F39</f>
        <v>0</v>
      </c>
      <c r="H39" s="67"/>
      <c r="I39" s="68"/>
      <c r="J39" s="16"/>
    </row>
    <row r="40" spans="1:10" x14ac:dyDescent="0.2">
      <c r="C40" s="22" t="s">
        <v>40</v>
      </c>
      <c r="E40" s="64"/>
      <c r="F40" s="63"/>
      <c r="G40" s="66">
        <f t="shared" ref="G40:G42" si="8">E40*F40</f>
        <v>0</v>
      </c>
      <c r="H40" s="67"/>
      <c r="I40" s="68"/>
      <c r="J40" s="16"/>
    </row>
    <row r="41" spans="1:10" x14ac:dyDescent="0.2">
      <c r="C41" s="22" t="s">
        <v>41</v>
      </c>
      <c r="E41" s="64"/>
      <c r="F41" s="63"/>
      <c r="G41" s="66">
        <f t="shared" si="8"/>
        <v>0</v>
      </c>
      <c r="H41" s="67"/>
      <c r="I41" s="68"/>
      <c r="J41" s="16"/>
    </row>
    <row r="42" spans="1:10" x14ac:dyDescent="0.2">
      <c r="C42" s="22" t="s">
        <v>84</v>
      </c>
      <c r="E42" s="64"/>
      <c r="F42" s="63"/>
      <c r="G42" s="66">
        <f t="shared" si="8"/>
        <v>0</v>
      </c>
      <c r="H42" s="67"/>
      <c r="I42" s="68"/>
      <c r="J42" s="16"/>
    </row>
    <row r="43" spans="1:10" s="1" customFormat="1" ht="10.5" x14ac:dyDescent="0.25">
      <c r="E43" s="20"/>
      <c r="F43" s="18" t="s">
        <v>18</v>
      </c>
      <c r="G43" s="74">
        <f>SUM(G39:G42)</f>
        <v>0</v>
      </c>
      <c r="H43" s="75">
        <f t="shared" ref="H43:I43" si="9">SUM(H39:H42)</f>
        <v>0</v>
      </c>
      <c r="I43" s="74">
        <f t="shared" si="9"/>
        <v>0</v>
      </c>
      <c r="J43" s="20"/>
    </row>
    <row r="44" spans="1:10" s="1" customFormat="1" ht="5.25" customHeight="1" x14ac:dyDescent="0.25">
      <c r="E44" s="20"/>
      <c r="F44" s="20"/>
      <c r="G44" s="74"/>
      <c r="H44" s="76"/>
      <c r="I44" s="77"/>
      <c r="J44" s="20"/>
    </row>
    <row r="45" spans="1:10" ht="10.5" x14ac:dyDescent="0.25">
      <c r="A45" s="1" t="s">
        <v>7</v>
      </c>
      <c r="D45" s="1" t="s">
        <v>42</v>
      </c>
      <c r="E45" s="20" t="s">
        <v>19</v>
      </c>
      <c r="F45" s="20" t="s">
        <v>26</v>
      </c>
      <c r="G45" s="66"/>
      <c r="H45" s="72"/>
      <c r="I45" s="73"/>
      <c r="J45" s="16"/>
    </row>
    <row r="46" spans="1:10" ht="10.5" x14ac:dyDescent="0.25">
      <c r="A46" s="1"/>
      <c r="B46" s="2" t="s">
        <v>9</v>
      </c>
      <c r="D46" s="22" t="s">
        <v>27</v>
      </c>
      <c r="E46" s="64"/>
      <c r="F46" s="63"/>
      <c r="G46" s="78">
        <f>E46*F46</f>
        <v>0</v>
      </c>
      <c r="H46" s="67"/>
      <c r="I46" s="68"/>
      <c r="J46" s="16"/>
    </row>
    <row r="47" spans="1:10" ht="10.5" x14ac:dyDescent="0.25">
      <c r="A47" s="1"/>
      <c r="B47" s="2" t="s">
        <v>10</v>
      </c>
      <c r="D47" s="22" t="s">
        <v>28</v>
      </c>
      <c r="E47" s="64"/>
      <c r="F47" s="63"/>
      <c r="G47" s="78">
        <f t="shared" ref="G47:G52" si="10">E47*F47</f>
        <v>0</v>
      </c>
      <c r="H47" s="67"/>
      <c r="I47" s="68"/>
      <c r="J47" s="16"/>
    </row>
    <row r="48" spans="1:10" x14ac:dyDescent="0.2">
      <c r="B48" s="2" t="s">
        <v>11</v>
      </c>
      <c r="D48" s="22" t="s">
        <v>28</v>
      </c>
      <c r="E48" s="64"/>
      <c r="F48" s="63"/>
      <c r="G48" s="78">
        <f t="shared" si="10"/>
        <v>0</v>
      </c>
      <c r="H48" s="67"/>
      <c r="I48" s="68"/>
      <c r="J48" s="16"/>
    </row>
    <row r="49" spans="1:10" x14ac:dyDescent="0.2">
      <c r="B49" s="2" t="s">
        <v>97</v>
      </c>
      <c r="D49" s="22" t="s">
        <v>28</v>
      </c>
      <c r="E49" s="64"/>
      <c r="F49" s="63"/>
      <c r="G49" s="78">
        <f t="shared" si="10"/>
        <v>0</v>
      </c>
      <c r="H49" s="67"/>
      <c r="I49" s="68"/>
      <c r="J49" s="16"/>
    </row>
    <row r="50" spans="1:10" ht="10.5" x14ac:dyDescent="0.25">
      <c r="A50" s="1"/>
      <c r="B50" s="2" t="s">
        <v>12</v>
      </c>
      <c r="D50" s="22" t="s">
        <v>29</v>
      </c>
      <c r="E50" s="64"/>
      <c r="F50" s="63"/>
      <c r="G50" s="78">
        <f t="shared" si="10"/>
        <v>0</v>
      </c>
      <c r="H50" s="67"/>
      <c r="I50" s="68"/>
      <c r="J50" s="16"/>
    </row>
    <row r="51" spans="1:10" ht="10.5" x14ac:dyDescent="0.25">
      <c r="A51" s="1"/>
      <c r="B51" s="2" t="s">
        <v>44</v>
      </c>
      <c r="D51" s="22" t="s">
        <v>35</v>
      </c>
      <c r="E51" s="64"/>
      <c r="F51" s="63"/>
      <c r="G51" s="78">
        <f t="shared" si="10"/>
        <v>0</v>
      </c>
      <c r="H51" s="67"/>
      <c r="I51" s="68"/>
      <c r="J51" s="16"/>
    </row>
    <row r="52" spans="1:10" ht="10.5" x14ac:dyDescent="0.25">
      <c r="A52" s="1"/>
      <c r="B52" s="2" t="s">
        <v>43</v>
      </c>
      <c r="D52" s="22" t="s">
        <v>33</v>
      </c>
      <c r="E52" s="64"/>
      <c r="F52" s="63"/>
      <c r="G52" s="78">
        <f t="shared" si="10"/>
        <v>0</v>
      </c>
      <c r="H52" s="67"/>
      <c r="I52" s="68"/>
      <c r="J52" s="16"/>
    </row>
    <row r="53" spans="1:10" s="1" customFormat="1" ht="10.5" x14ac:dyDescent="0.25">
      <c r="E53" s="20"/>
      <c r="F53" s="18" t="s">
        <v>15</v>
      </c>
      <c r="G53" s="74">
        <f>SUM(G46:G52)</f>
        <v>0</v>
      </c>
      <c r="H53" s="75">
        <f t="shared" ref="H53:I53" si="11">SUM(H46:H52)</f>
        <v>0</v>
      </c>
      <c r="I53" s="74">
        <f t="shared" si="11"/>
        <v>0</v>
      </c>
      <c r="J53" s="20"/>
    </row>
    <row r="54" spans="1:10" s="1" customFormat="1" ht="5.25" customHeight="1" x14ac:dyDescent="0.25">
      <c r="E54" s="20"/>
      <c r="F54" s="20"/>
      <c r="G54" s="74"/>
      <c r="H54" s="76"/>
      <c r="I54" s="77"/>
      <c r="J54" s="20"/>
    </row>
    <row r="55" spans="1:10" ht="10.5" x14ac:dyDescent="0.25">
      <c r="A55" s="1" t="s">
        <v>20</v>
      </c>
      <c r="E55" s="20" t="s">
        <v>19</v>
      </c>
      <c r="F55" s="20" t="s">
        <v>26</v>
      </c>
      <c r="G55" s="66"/>
      <c r="H55" s="72"/>
      <c r="I55" s="73"/>
      <c r="J55" s="16"/>
    </row>
    <row r="56" spans="1:10" ht="10.5" x14ac:dyDescent="0.25">
      <c r="A56" s="1"/>
      <c r="C56" s="22" t="s">
        <v>81</v>
      </c>
      <c r="E56" s="64"/>
      <c r="F56" s="63"/>
      <c r="G56" s="66">
        <f>E56*F56</f>
        <v>0</v>
      </c>
      <c r="H56" s="67"/>
      <c r="I56" s="68"/>
      <c r="J56" s="16"/>
    </row>
    <row r="57" spans="1:10" ht="10.5" x14ac:dyDescent="0.25">
      <c r="A57" s="1"/>
      <c r="C57" s="22" t="s">
        <v>80</v>
      </c>
      <c r="E57" s="64"/>
      <c r="F57" s="63"/>
      <c r="G57" s="66">
        <f t="shared" ref="G57:G65" si="12">E57*F57</f>
        <v>0</v>
      </c>
      <c r="H57" s="67"/>
      <c r="I57" s="68"/>
      <c r="J57" s="16"/>
    </row>
    <row r="58" spans="1:10" ht="10.5" x14ac:dyDescent="0.25">
      <c r="A58" s="1"/>
      <c r="C58" s="22" t="s">
        <v>79</v>
      </c>
      <c r="E58" s="64"/>
      <c r="F58" s="63"/>
      <c r="G58" s="66">
        <f t="shared" si="12"/>
        <v>0</v>
      </c>
      <c r="H58" s="67"/>
      <c r="I58" s="68"/>
      <c r="J58" s="16"/>
    </row>
    <row r="59" spans="1:10" ht="10.5" x14ac:dyDescent="0.25">
      <c r="A59" s="1"/>
      <c r="C59" s="22" t="s">
        <v>78</v>
      </c>
      <c r="E59" s="64"/>
      <c r="F59" s="63"/>
      <c r="G59" s="66">
        <f t="shared" si="12"/>
        <v>0</v>
      </c>
      <c r="H59" s="67"/>
      <c r="I59" s="68"/>
      <c r="J59" s="16"/>
    </row>
    <row r="60" spans="1:10" ht="10.5" x14ac:dyDescent="0.25">
      <c r="A60" s="1"/>
      <c r="C60" s="22" t="s">
        <v>77</v>
      </c>
      <c r="E60" s="64"/>
      <c r="F60" s="63"/>
      <c r="G60" s="66">
        <f t="shared" si="12"/>
        <v>0</v>
      </c>
      <c r="H60" s="67"/>
      <c r="I60" s="68"/>
      <c r="J60" s="16"/>
    </row>
    <row r="61" spans="1:10" ht="10.5" x14ac:dyDescent="0.25">
      <c r="A61" s="1"/>
      <c r="C61" s="22" t="s">
        <v>76</v>
      </c>
      <c r="E61" s="64"/>
      <c r="F61" s="63"/>
      <c r="G61" s="66">
        <f t="shared" si="12"/>
        <v>0</v>
      </c>
      <c r="H61" s="67"/>
      <c r="I61" s="68"/>
      <c r="J61" s="16"/>
    </row>
    <row r="62" spans="1:10" ht="10.5" x14ac:dyDescent="0.25">
      <c r="A62" s="1"/>
      <c r="C62" s="22" t="s">
        <v>47</v>
      </c>
      <c r="E62" s="64"/>
      <c r="F62" s="63"/>
      <c r="G62" s="66">
        <f t="shared" si="12"/>
        <v>0</v>
      </c>
      <c r="H62" s="67"/>
      <c r="I62" s="68"/>
      <c r="J62" s="16"/>
    </row>
    <row r="63" spans="1:10" ht="10.5" x14ac:dyDescent="0.25">
      <c r="A63" s="1"/>
      <c r="C63" s="22" t="s">
        <v>48</v>
      </c>
      <c r="E63" s="64"/>
      <c r="F63" s="63"/>
      <c r="G63" s="66">
        <f t="shared" si="12"/>
        <v>0</v>
      </c>
      <c r="H63" s="67"/>
      <c r="I63" s="68"/>
      <c r="J63" s="16"/>
    </row>
    <row r="64" spans="1:10" ht="10.5" x14ac:dyDescent="0.25">
      <c r="A64" s="1"/>
      <c r="C64" s="22" t="s">
        <v>73</v>
      </c>
      <c r="E64" s="64"/>
      <c r="F64" s="63"/>
      <c r="G64" s="66">
        <f t="shared" si="12"/>
        <v>0</v>
      </c>
      <c r="H64" s="67"/>
      <c r="I64" s="68"/>
      <c r="J64" s="16"/>
    </row>
    <row r="65" spans="1:10" ht="10.5" x14ac:dyDescent="0.25">
      <c r="A65" s="1"/>
      <c r="C65" s="22" t="s">
        <v>74</v>
      </c>
      <c r="E65" s="64"/>
      <c r="F65" s="63"/>
      <c r="G65" s="66">
        <f t="shared" si="12"/>
        <v>0</v>
      </c>
      <c r="H65" s="67"/>
      <c r="I65" s="68"/>
      <c r="J65" s="16"/>
    </row>
    <row r="66" spans="1:10" s="1" customFormat="1" ht="10.5" x14ac:dyDescent="0.25">
      <c r="E66" s="20"/>
      <c r="F66" s="18" t="s">
        <v>21</v>
      </c>
      <c r="G66" s="74">
        <f>SUM(G56:G65)</f>
        <v>0</v>
      </c>
      <c r="H66" s="75">
        <f>SUM(H56:H65)</f>
        <v>0</v>
      </c>
      <c r="I66" s="74">
        <f>SUM(I56:I65)</f>
        <v>0</v>
      </c>
      <c r="J66" s="20"/>
    </row>
    <row r="67" spans="1:10" s="1" customFormat="1" ht="5.25" customHeight="1" x14ac:dyDescent="0.25">
      <c r="E67" s="20"/>
      <c r="F67" s="20"/>
      <c r="G67" s="74"/>
      <c r="H67" s="76"/>
      <c r="I67" s="77"/>
      <c r="J67" s="20"/>
    </row>
    <row r="68" spans="1:10" ht="10.5" x14ac:dyDescent="0.25">
      <c r="A68" s="1" t="s">
        <v>71</v>
      </c>
      <c r="D68" s="7" t="s">
        <v>24</v>
      </c>
      <c r="E68" s="20" t="s">
        <v>19</v>
      </c>
      <c r="F68" s="20" t="s">
        <v>26</v>
      </c>
      <c r="G68" s="66"/>
      <c r="H68" s="72"/>
      <c r="I68" s="73"/>
      <c r="J68" s="16"/>
    </row>
    <row r="69" spans="1:10" x14ac:dyDescent="0.2">
      <c r="C69" s="22" t="s">
        <v>75</v>
      </c>
      <c r="D69" s="22"/>
      <c r="E69" s="64"/>
      <c r="F69" s="63"/>
      <c r="G69" s="66">
        <f>E69*F69</f>
        <v>0</v>
      </c>
      <c r="H69" s="67"/>
      <c r="I69" s="68"/>
      <c r="J69" s="16"/>
    </row>
    <row r="70" spans="1:10" ht="10.5" x14ac:dyDescent="0.25">
      <c r="A70" s="1"/>
      <c r="C70" s="22" t="s">
        <v>89</v>
      </c>
      <c r="D70" s="22"/>
      <c r="E70" s="64"/>
      <c r="F70" s="63"/>
      <c r="G70" s="66">
        <f t="shared" ref="G70:G71" si="13">E70*F70</f>
        <v>0</v>
      </c>
      <c r="H70" s="67"/>
      <c r="I70" s="68"/>
      <c r="J70" s="16"/>
    </row>
    <row r="71" spans="1:10" ht="10.5" x14ac:dyDescent="0.25">
      <c r="A71" s="1"/>
      <c r="C71" s="22" t="s">
        <v>90</v>
      </c>
      <c r="D71" s="22"/>
      <c r="E71" s="64"/>
      <c r="F71" s="64"/>
      <c r="G71" s="66">
        <f t="shared" si="13"/>
        <v>0</v>
      </c>
      <c r="H71" s="67"/>
      <c r="I71" s="68"/>
      <c r="J71" s="16"/>
    </row>
    <row r="72" spans="1:10" s="1" customFormat="1" ht="10.5" x14ac:dyDescent="0.25">
      <c r="E72" s="20"/>
      <c r="F72" s="18" t="s">
        <v>6</v>
      </c>
      <c r="G72" s="74">
        <f>SUM(G69:G71)</f>
        <v>0</v>
      </c>
      <c r="H72" s="75">
        <f t="shared" ref="H72:I72" si="14">SUM(H69:H71)</f>
        <v>0</v>
      </c>
      <c r="I72" s="74">
        <f t="shared" si="14"/>
        <v>0</v>
      </c>
      <c r="J72" s="20"/>
    </row>
    <row r="73" spans="1:10" ht="4.5" customHeight="1" x14ac:dyDescent="0.25">
      <c r="A73" s="1"/>
      <c r="E73" s="16"/>
      <c r="F73" s="16"/>
      <c r="G73" s="66"/>
      <c r="H73" s="72"/>
      <c r="I73" s="73"/>
      <c r="J73" s="16"/>
    </row>
    <row r="74" spans="1:10" s="1" customFormat="1" ht="10.5" x14ac:dyDescent="0.25">
      <c r="A74" s="1" t="s">
        <v>1</v>
      </c>
      <c r="E74" s="20"/>
      <c r="F74" s="20"/>
      <c r="G74" s="74">
        <f>G72+G53+G43+G36+G29+G66</f>
        <v>0</v>
      </c>
      <c r="H74" s="75">
        <f t="shared" ref="H74" si="15">H72+H53+H43+H36+H29+H66</f>
        <v>0</v>
      </c>
      <c r="I74" s="74">
        <f>I72+I53+I43+I36+I29+I66</f>
        <v>0</v>
      </c>
      <c r="J74" s="20"/>
    </row>
    <row r="75" spans="1:10" ht="5.25" customHeight="1" x14ac:dyDescent="0.25">
      <c r="A75" s="1"/>
      <c r="E75" s="16"/>
      <c r="F75" s="16"/>
      <c r="G75" s="66"/>
      <c r="H75" s="72"/>
      <c r="I75" s="73"/>
      <c r="J75" s="16"/>
    </row>
    <row r="76" spans="1:10" ht="10.5" x14ac:dyDescent="0.25">
      <c r="A76" s="1" t="s">
        <v>4</v>
      </c>
      <c r="E76" s="16"/>
      <c r="F76" s="16"/>
      <c r="G76" s="66"/>
      <c r="H76" s="72"/>
      <c r="I76" s="73"/>
      <c r="J76" s="16"/>
    </row>
    <row r="77" spans="1:10" ht="10.5" x14ac:dyDescent="0.25">
      <c r="A77" s="1"/>
      <c r="B77" s="61"/>
      <c r="C77" s="2" t="s">
        <v>96</v>
      </c>
      <c r="E77" s="16"/>
      <c r="F77" s="16"/>
      <c r="G77" s="79">
        <f>H77</f>
        <v>0</v>
      </c>
      <c r="H77" s="72">
        <f>B77*H74</f>
        <v>0</v>
      </c>
      <c r="I77" s="73">
        <v>0</v>
      </c>
      <c r="J77" s="16"/>
    </row>
    <row r="78" spans="1:10" ht="5.25" customHeight="1" x14ac:dyDescent="0.25">
      <c r="A78" s="1"/>
      <c r="E78" s="16"/>
      <c r="F78" s="16"/>
      <c r="G78" s="66"/>
      <c r="H78" s="72"/>
      <c r="I78" s="73"/>
      <c r="J78" s="16"/>
    </row>
    <row r="79" spans="1:10" s="1" customFormat="1" ht="10.5" x14ac:dyDescent="0.25">
      <c r="A79" s="1" t="s">
        <v>5</v>
      </c>
      <c r="E79" s="20"/>
      <c r="F79" s="20"/>
      <c r="G79" s="74">
        <f>G74+G77</f>
        <v>0</v>
      </c>
      <c r="H79" s="80">
        <f>H74+H77</f>
        <v>0</v>
      </c>
      <c r="I79" s="77">
        <f>(I74+I77)</f>
        <v>0</v>
      </c>
      <c r="J79" s="20"/>
    </row>
    <row r="80" spans="1:10" ht="10.5" x14ac:dyDescent="0.25">
      <c r="A80" s="1"/>
    </row>
    <row r="81" spans="1:9" ht="10.5" x14ac:dyDescent="0.25">
      <c r="A81" s="1"/>
      <c r="B81" s="22" t="s">
        <v>46</v>
      </c>
      <c r="C81" s="22"/>
      <c r="D81" s="22"/>
      <c r="E81" s="22"/>
      <c r="F81" s="22"/>
    </row>
    <row r="82" spans="1:9" x14ac:dyDescent="0.2">
      <c r="B82" s="34" t="s">
        <v>98</v>
      </c>
      <c r="C82" s="34"/>
      <c r="D82" s="34"/>
      <c r="E82" s="34"/>
      <c r="F82" s="34"/>
    </row>
    <row r="83" spans="1:9" ht="10.5" x14ac:dyDescent="0.25">
      <c r="B83" s="34" t="s">
        <v>62</v>
      </c>
      <c r="C83" s="34"/>
      <c r="D83" s="34"/>
      <c r="E83" s="34"/>
      <c r="F83" s="34"/>
      <c r="H83" s="55" t="s">
        <v>70</v>
      </c>
      <c r="I83" s="53">
        <f>G79-H79-I79</f>
        <v>0</v>
      </c>
    </row>
    <row r="84" spans="1:9" ht="10.5" x14ac:dyDescent="0.25">
      <c r="H84" s="53" t="s">
        <v>53</v>
      </c>
      <c r="I84" s="54" t="e">
        <f>(I79+G100)/(G79+G100)</f>
        <v>#DIV/0!</v>
      </c>
    </row>
    <row r="85" spans="1:9" ht="10.5" x14ac:dyDescent="0.25">
      <c r="H85" s="53" t="s">
        <v>55</v>
      </c>
      <c r="I85" s="54" t="e">
        <f>G77/H74</f>
        <v>#DIV/0!</v>
      </c>
    </row>
    <row r="86" spans="1:9" ht="10.5" thickBot="1" x14ac:dyDescent="0.25"/>
    <row r="87" spans="1:9" ht="10.5" x14ac:dyDescent="0.25">
      <c r="C87" s="47" t="s">
        <v>56</v>
      </c>
      <c r="D87" s="39"/>
      <c r="E87" s="39"/>
      <c r="F87" s="40"/>
      <c r="G87" s="41"/>
    </row>
    <row r="88" spans="1:9" x14ac:dyDescent="0.2">
      <c r="C88" s="42"/>
      <c r="D88" s="36"/>
      <c r="E88" s="36"/>
      <c r="F88" s="27"/>
      <c r="G88" s="43"/>
    </row>
    <row r="89" spans="1:9" ht="10.5" x14ac:dyDescent="0.25">
      <c r="C89" s="48" t="s">
        <v>57</v>
      </c>
      <c r="D89" s="49" t="s">
        <v>58</v>
      </c>
      <c r="E89" s="49" t="s">
        <v>60</v>
      </c>
      <c r="F89" s="50" t="s">
        <v>88</v>
      </c>
      <c r="G89" s="51" t="s">
        <v>59</v>
      </c>
    </row>
    <row r="90" spans="1:9" x14ac:dyDescent="0.2">
      <c r="C90" s="56"/>
      <c r="D90" s="57"/>
      <c r="E90" s="32"/>
      <c r="F90" s="58"/>
      <c r="G90" s="59">
        <f>E90*F90</f>
        <v>0</v>
      </c>
    </row>
    <row r="91" spans="1:9" x14ac:dyDescent="0.2">
      <c r="C91" s="56"/>
      <c r="D91" s="57"/>
      <c r="E91" s="57"/>
      <c r="F91" s="58"/>
      <c r="G91" s="59">
        <f t="shared" ref="G91:G99" si="16">E91*F91</f>
        <v>0</v>
      </c>
    </row>
    <row r="92" spans="1:9" x14ac:dyDescent="0.2">
      <c r="C92" s="56"/>
      <c r="D92" s="57"/>
      <c r="E92" s="57"/>
      <c r="F92" s="58"/>
      <c r="G92" s="59">
        <f t="shared" si="16"/>
        <v>0</v>
      </c>
    </row>
    <row r="93" spans="1:9" x14ac:dyDescent="0.2">
      <c r="C93" s="56"/>
      <c r="D93" s="57"/>
      <c r="E93" s="57"/>
      <c r="F93" s="58"/>
      <c r="G93" s="59">
        <f t="shared" si="16"/>
        <v>0</v>
      </c>
    </row>
    <row r="94" spans="1:9" x14ac:dyDescent="0.2">
      <c r="C94" s="56"/>
      <c r="D94" s="57"/>
      <c r="E94" s="57"/>
      <c r="F94" s="58"/>
      <c r="G94" s="59">
        <f t="shared" si="16"/>
        <v>0</v>
      </c>
    </row>
    <row r="95" spans="1:9" x14ac:dyDescent="0.2">
      <c r="C95" s="56"/>
      <c r="D95" s="57"/>
      <c r="E95" s="57"/>
      <c r="F95" s="58"/>
      <c r="G95" s="59">
        <f t="shared" si="16"/>
        <v>0</v>
      </c>
    </row>
    <row r="96" spans="1:9" x14ac:dyDescent="0.2">
      <c r="C96" s="56"/>
      <c r="D96" s="57"/>
      <c r="E96" s="57"/>
      <c r="F96" s="58"/>
      <c r="G96" s="59">
        <f t="shared" si="16"/>
        <v>0</v>
      </c>
    </row>
    <row r="97" spans="1:10" x14ac:dyDescent="0.2">
      <c r="C97" s="56"/>
      <c r="D97" s="57"/>
      <c r="E97" s="57"/>
      <c r="F97" s="58"/>
      <c r="G97" s="59">
        <f t="shared" si="16"/>
        <v>0</v>
      </c>
    </row>
    <row r="98" spans="1:10" x14ac:dyDescent="0.2">
      <c r="C98" s="56"/>
      <c r="D98" s="57"/>
      <c r="E98" s="57"/>
      <c r="F98" s="58"/>
      <c r="G98" s="59">
        <f t="shared" si="16"/>
        <v>0</v>
      </c>
    </row>
    <row r="99" spans="1:10" s="12" customFormat="1" x14ac:dyDescent="0.2">
      <c r="A99" s="2"/>
      <c r="B99" s="2"/>
      <c r="C99" s="56"/>
      <c r="D99" s="57"/>
      <c r="E99" s="57"/>
      <c r="F99" s="58"/>
      <c r="G99" s="59">
        <f t="shared" si="16"/>
        <v>0</v>
      </c>
      <c r="J99" s="2"/>
    </row>
    <row r="100" spans="1:10" s="12" customFormat="1" ht="11" thickBot="1" x14ac:dyDescent="0.3">
      <c r="A100" s="2"/>
      <c r="B100" s="2"/>
      <c r="C100" s="52" t="s">
        <v>61</v>
      </c>
      <c r="D100" s="44"/>
      <c r="E100" s="44"/>
      <c r="F100" s="45"/>
      <c r="G100" s="46">
        <f>SUM(G90:G99)</f>
        <v>0</v>
      </c>
      <c r="H100" s="2"/>
      <c r="J100" s="2"/>
    </row>
    <row r="103" spans="1:10" ht="10.5" thickBot="1" x14ac:dyDescent="0.25"/>
    <row r="104" spans="1:10" ht="10.5" x14ac:dyDescent="0.25">
      <c r="C104" s="81"/>
      <c r="D104" s="89" t="s">
        <v>86</v>
      </c>
      <c r="E104" s="89" t="s">
        <v>87</v>
      </c>
      <c r="F104" s="89"/>
      <c r="G104" s="90" t="s">
        <v>92</v>
      </c>
      <c r="H104" s="37"/>
      <c r="I104" s="37"/>
    </row>
    <row r="105" spans="1:10" ht="10.5" x14ac:dyDescent="0.25">
      <c r="C105" s="85" t="s">
        <v>91</v>
      </c>
      <c r="D105" s="86">
        <f>H79</f>
        <v>0</v>
      </c>
      <c r="E105" s="86">
        <f>I79+G100</f>
        <v>0</v>
      </c>
      <c r="F105" s="87"/>
      <c r="G105" s="88">
        <f>SUM(D105:E105)</f>
        <v>0</v>
      </c>
      <c r="H105" s="37"/>
      <c r="I105" s="37"/>
    </row>
    <row r="106" spans="1:10" ht="10.5" thickBot="1" x14ac:dyDescent="0.25">
      <c r="C106" s="82"/>
      <c r="D106" s="83"/>
      <c r="E106" s="83"/>
      <c r="F106" s="83"/>
      <c r="G106" s="84"/>
      <c r="H106" s="37"/>
      <c r="I106" s="37"/>
    </row>
    <row r="108" spans="1:10" x14ac:dyDescent="0.2">
      <c r="A108" s="2" t="s">
        <v>99</v>
      </c>
    </row>
  </sheetData>
  <mergeCells count="1">
    <mergeCell ref="G7:H7"/>
  </mergeCells>
  <pageMargins left="0.75" right="0.75" top="1" bottom="1" header="0.5" footer="0.5"/>
  <pageSetup scale="52" orientation="portrait" horizontalDpi="300" verticalDpi="300" r:id="rId1"/>
  <headerFooter alignWithMargins="0">
    <oddFooter>&amp;L&amp;f&amp;R&amp;d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3F228AE0051E45B74012B921ACE4CE" ma:contentTypeVersion="8" ma:contentTypeDescription="Create a new document." ma:contentTypeScope="" ma:versionID="0b7b6793b70d5dbdb4931820708905b9">
  <xsd:schema xmlns:xsd="http://www.w3.org/2001/XMLSchema" xmlns:xs="http://www.w3.org/2001/XMLSchema" xmlns:p="http://schemas.microsoft.com/office/2006/metadata/properties" xmlns:ns2="3b08dc27-645a-464a-9b6e-8d50141d7d57" xmlns:ns3="965f10f9-fc3e-4e65-bc85-0a572cf497a9" targetNamespace="http://schemas.microsoft.com/office/2006/metadata/properties" ma:root="true" ma:fieldsID="24239f2ed232dd7d52e932ee748e3749" ns2:_="" ns3:_="">
    <xsd:import namespace="3b08dc27-645a-464a-9b6e-8d50141d7d57"/>
    <xsd:import namespace="965f10f9-fc3e-4e65-bc85-0a572cf497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8dc27-645a-464a-9b6e-8d50141d7d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f10f9-fc3e-4e65-bc85-0a572cf49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C6DCEF-90E5-4689-8786-96983F3E7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8dc27-645a-464a-9b6e-8d50141d7d57"/>
    <ds:schemaRef ds:uri="965f10f9-fc3e-4e65-bc85-0a572cf49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BAF290-EF05-4DF9-BB7D-FED05C6AA8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10FD97-D798-48EE-B566-E7FE30C418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Worksheet</vt:lpstr>
    </vt:vector>
  </TitlesOfParts>
  <Company>Denver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FSolanos</dc:creator>
  <cp:lastModifiedBy>Brookins, Taylor A</cp:lastModifiedBy>
  <cp:lastPrinted>2010-06-17T20:31:15Z</cp:lastPrinted>
  <dcterms:created xsi:type="dcterms:W3CDTF">2000-08-29T14:30:25Z</dcterms:created>
  <dcterms:modified xsi:type="dcterms:W3CDTF">2022-04-23T00:10:35Z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0x010100D23F228AE0051E45B74012B921ACE4CE</vt:lpwstr>
  </property>
</Properties>
</file>